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тариф 01.12.2022 г - 31.12.2022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<sst xmlns="http://schemas.openxmlformats.org/spreadsheetml/2006/main" count="58" uniqueCount="50">
  <si>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г. Междуреченск</t>
  </si>
  <si>
    <t>энергетической комиссии  ( РЭК)</t>
  </si>
  <si>
    <t>Н А С Е Л Е Н И Е</t>
  </si>
  <si>
    <t>Коммунальные услуги:</t>
  </si>
  <si>
    <t>дата введения</t>
  </si>
  <si>
    <t>ед.</t>
  </si>
  <si>
    <t>тариф в руб</t>
  </si>
  <si>
    <t>НДС</t>
  </si>
  <si>
    <t>дейст. тариф</t>
  </si>
  <si>
    <t>изм.</t>
  </si>
  <si>
    <t xml:space="preserve"> без НДС</t>
  </si>
  <si>
    <t>%</t>
  </si>
  <si>
    <t>руб</t>
  </si>
  <si>
    <t xml:space="preserve"> с НДС</t>
  </si>
  <si>
    <t>Водоотведение</t>
  </si>
  <si>
    <t>ПРОЧИЕ ПОТРЕБИТЕЛИ</t>
  </si>
  <si>
    <t>Холодное водоснабжение</t>
  </si>
  <si>
    <t xml:space="preserve">    Постановление региональной </t>
  </si>
  <si>
    <t>Одноставочные тарифы</t>
  </si>
  <si>
    <t>на питьевую воду, водоотведение МУП " Междуреченский Водоканал"</t>
  </si>
  <si>
    <t xml:space="preserve">водоотведения и об установлении тарифов на питьевую воду, водоотведение </t>
  </si>
  <si>
    <t xml:space="preserve">от 06.11.2019г. № 399 "Об утверждении производственной программы в сфере холодного водоснабжения, </t>
  </si>
  <si>
    <t>" О внесении изменений в постановление региональной энергетической комиссии Кемеровской области</t>
  </si>
  <si>
    <r>
      <t>1м</t>
    </r>
    <r>
      <rPr>
        <vertAlign val="superscript"/>
        <sz val="11"/>
        <rFont val="Times New Roman"/>
        <family val="1"/>
      </rPr>
      <t>3</t>
    </r>
  </si>
  <si>
    <t xml:space="preserve">Холодное водоснабжение </t>
  </si>
  <si>
    <t xml:space="preserve">Водоотведение                        </t>
  </si>
  <si>
    <t>Размер платы граждан за коммунальные ресурсы, потребленные при СОИ в МКД</t>
  </si>
  <si>
    <r>
      <rPr>
        <b/>
        <i/>
        <sz val="10"/>
        <rFont val="Times New Roman"/>
        <family val="1"/>
      </rPr>
      <t>Примечание</t>
    </r>
    <r>
      <rPr>
        <i/>
        <sz val="10"/>
        <rFont val="Times New Roman"/>
        <family val="1"/>
      </rPr>
      <t xml:space="preserve">: </t>
    </r>
  </si>
  <si>
    <t xml:space="preserve">на территории Междуреченского ГО установленные Приказом депортамента ЖК и ДК Кемеровской обл. </t>
  </si>
  <si>
    <t>от 23.12.2014. № 104. Нормативы вступили в силу с 01.08.2015г.:</t>
  </si>
  <si>
    <t>1. Нормативы потребления по холодному водоснабжению и водоотведению при отсутствии приборов учета</t>
  </si>
  <si>
    <t xml:space="preserve"> обл. утверждены Постановлением РЭК Кемеровской области от 19.05.2017г. № 67</t>
  </si>
  <si>
    <t xml:space="preserve">2. Нормативы потребления холодной воды, отведения сточных вод в целях СОИ в МКД, на территории Кем. </t>
  </si>
  <si>
    <t xml:space="preserve">Водоотведение                  </t>
  </si>
  <si>
    <r>
      <rPr>
        <b/>
        <i/>
        <sz val="10"/>
        <rFont val="Times New Roman"/>
        <family val="1"/>
      </rPr>
      <t xml:space="preserve">холодное водоснабжение </t>
    </r>
    <r>
      <rPr>
        <i/>
        <sz val="10"/>
        <rFont val="Times New Roman"/>
        <family val="1"/>
      </rPr>
      <t xml:space="preserve">-        </t>
    </r>
    <r>
      <rPr>
        <b/>
        <i/>
        <sz val="10"/>
        <rFont val="Times New Roman"/>
        <family val="1"/>
      </rPr>
      <t xml:space="preserve">165 </t>
    </r>
    <r>
      <rPr>
        <i/>
        <sz val="10"/>
        <rFont val="Times New Roman"/>
        <family val="1"/>
      </rPr>
      <t xml:space="preserve">литров в сутки на одного человека  или </t>
    </r>
    <r>
      <rPr>
        <b/>
        <i/>
        <sz val="10"/>
        <rFont val="Times New Roman"/>
        <family val="1"/>
      </rPr>
      <t>5.01</t>
    </r>
    <r>
      <rPr>
        <i/>
        <sz val="10"/>
        <rFont val="Times New Roman"/>
        <family val="1"/>
      </rPr>
      <t>м</t>
    </r>
    <r>
      <rPr>
        <i/>
        <vertAlign val="superscript"/>
        <sz val="10"/>
        <rFont val="Times New Roman"/>
        <family val="1"/>
      </rPr>
      <t>з</t>
    </r>
    <r>
      <rPr>
        <i/>
        <sz val="10"/>
        <rFont val="Times New Roman"/>
        <family val="1"/>
      </rPr>
      <t>/месяц на 1 человека</t>
    </r>
  </si>
  <si>
    <r>
      <rPr>
        <b/>
        <i/>
        <sz val="10"/>
        <rFont val="Times New Roman"/>
        <family val="1"/>
      </rPr>
      <t>водоотведение                             -276</t>
    </r>
    <r>
      <rPr>
        <i/>
        <sz val="10"/>
        <rFont val="Times New Roman"/>
        <family val="1"/>
      </rPr>
      <t xml:space="preserve"> литров в сутки на одного человека или </t>
    </r>
    <r>
      <rPr>
        <b/>
        <i/>
        <sz val="10"/>
        <rFont val="Times New Roman"/>
        <family val="1"/>
      </rPr>
      <t>8,38</t>
    </r>
    <r>
      <rPr>
        <i/>
        <sz val="10"/>
        <rFont val="Times New Roman"/>
        <family val="1"/>
      </rPr>
      <t xml:space="preserve"> м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>/месяц на 1 человека</t>
    </r>
  </si>
  <si>
    <t xml:space="preserve"> по  31.12.2022г.</t>
  </si>
  <si>
    <t>Размер платы граждан за коммунальные услуги с 01.01.2022г. по 31.12.2022г.</t>
  </si>
  <si>
    <t>Кузбасса от 28.11.2022 № 749</t>
  </si>
  <si>
    <r>
      <t>МУП "Междуреченский Водоканал" (Междуреченский городской округ)"</t>
    </r>
    <r>
      <rPr>
        <b/>
        <i/>
        <sz val="12"/>
        <rFont val="Times New Roman"/>
        <family val="1"/>
      </rPr>
      <t xml:space="preserve"> </t>
    </r>
  </si>
  <si>
    <t>на период с 01.12.2022г. по 31.12.2022г.</t>
  </si>
  <si>
    <t>с   01.12.2022г.</t>
  </si>
  <si>
    <t>на период с 01.12.2022г. по 31.12.2023г.</t>
  </si>
  <si>
    <t>Постановление Региональной Энергетической Комиссии Кузбасса от 28.11.2022г. № 924</t>
  </si>
  <si>
    <t xml:space="preserve">"Об установлении льготных тарифов на холодное, горячее водоснабжение, подвоз питьевой воды, </t>
  </si>
  <si>
    <t>водоотведение, тепловую энергию (мощность), твердое топливо на территории Междуреченского</t>
  </si>
  <si>
    <t>городского округа"</t>
  </si>
  <si>
    <t xml:space="preserve"> по  31.12.2023г.</t>
  </si>
  <si>
    <t>с  01.12.2022г.</t>
  </si>
  <si>
    <t>с     01.12.2022г.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</si>
</sst>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&quot;р.&quot;"/>
    <numFmt numFmtId="182" formatCode="#,##0.000&quot;р.&quot;"/>
    <numFmt numFmtId="183" formatCode="0.000"/>
    <numFmt numFmtId="184" formatCode="#,##0.000"/>
    <numFmt numFmtId="185" formatCode="#,##0.0"/>
    <numFmt numFmtId="186" formatCode="0.0000"/>
    <numFmt numFmtId="187" formatCode="[$-FC19]d\ mmmm\ yyyy\ &quot;г.&quot;"/>
  </numFmts>
  <fonts count="7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4"/>
      <color indexed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color indexed="12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4"/>
      <name val="Arial"/>
      <family val="2"/>
    </font>
    <font>
      <b/>
      <i/>
      <sz val="14"/>
      <name val="Times New Roman"/>
      <family val="1"/>
    </font>
    <font>
      <b/>
      <i/>
      <sz val="10"/>
      <color indexed="10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7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2" fontId="1" fillId="0" borderId="2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6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0" borderId="0" xfId="0" applyFont="1" applyAlignment="1">
      <alignment/>
    </xf>
    <xf numFmtId="14" fontId="18" fillId="0" borderId="19" xfId="0" applyNumberFormat="1" applyFont="1" applyBorder="1" applyAlignment="1">
      <alignment horizontal="left"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2" fontId="65" fillId="0" borderId="0" xfId="0" applyNumberFormat="1" applyFont="1" applyBorder="1" applyAlignment="1">
      <alignment/>
    </xf>
    <xf numFmtId="0" fontId="66" fillId="0" borderId="0" xfId="0" applyFont="1" applyBorder="1" applyAlignment="1">
      <alignment/>
    </xf>
    <xf numFmtId="2" fontId="66" fillId="0" borderId="0" xfId="0" applyNumberFormat="1" applyFont="1" applyBorder="1" applyAlignment="1">
      <alignment/>
    </xf>
    <xf numFmtId="2" fontId="66" fillId="0" borderId="0" xfId="0" applyNumberFormat="1" applyFont="1" applyFill="1" applyBorder="1" applyAlignment="1">
      <alignment/>
    </xf>
    <xf numFmtId="0" fontId="67" fillId="0" borderId="19" xfId="0" applyFont="1" applyBorder="1" applyAlignment="1">
      <alignment horizontal="left"/>
    </xf>
    <xf numFmtId="0" fontId="62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7" fillId="0" borderId="0" xfId="0" applyFont="1" applyBorder="1" applyAlignment="1">
      <alignment horizontal="left"/>
    </xf>
    <xf numFmtId="14" fontId="18" fillId="0" borderId="0" xfId="0" applyNumberFormat="1" applyFont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" fillId="0" borderId="23" xfId="0" applyFont="1" applyBorder="1" applyAlignment="1">
      <alignment/>
    </xf>
    <xf numFmtId="14" fontId="18" fillId="0" borderId="23" xfId="0" applyNumberFormat="1" applyFont="1" applyBorder="1" applyAlignment="1">
      <alignment horizontal="left"/>
    </xf>
    <xf numFmtId="2" fontId="1" fillId="0" borderId="26" xfId="0" applyNumberFormat="1" applyFont="1" applyBorder="1" applyAlignment="1">
      <alignment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14" fontId="18" fillId="0" borderId="14" xfId="0" applyNumberFormat="1" applyFont="1" applyBorder="1" applyAlignment="1">
      <alignment horizontal="center"/>
    </xf>
    <xf numFmtId="14" fontId="18" fillId="0" borderId="19" xfId="0" applyNumberFormat="1" applyFont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2" fontId="65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14" fontId="18" fillId="0" borderId="23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0" fontId="67" fillId="0" borderId="19" xfId="0" applyFont="1" applyFill="1" applyBorder="1" applyAlignment="1">
      <alignment horizontal="left"/>
    </xf>
    <xf numFmtId="14" fontId="18" fillId="0" borderId="19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1" fillId="12" borderId="28" xfId="0" applyNumberFormat="1" applyFont="1" applyFill="1" applyBorder="1" applyAlignment="1">
      <alignment horizontal="center"/>
    </xf>
    <xf numFmtId="4" fontId="1" fillId="12" borderId="29" xfId="0" applyNumberFormat="1" applyFont="1" applyFill="1" applyBorder="1" applyAlignment="1">
      <alignment horizontal="center"/>
    </xf>
    <xf numFmtId="2" fontId="1" fillId="12" borderId="29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2" fontId="1" fillId="0" borderId="29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 horizontal="left"/>
    </xf>
    <xf numFmtId="0" fontId="6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9">
      <selection activeCell="G31" sqref="G31"/>
    </sheetView>
  </sheetViews>
  <sheetFormatPr defaultColWidth="9.140625" defaultRowHeight="12.75"/>
  <cols>
    <col min="1" max="1" width="32.00390625" style="1" customWidth="1"/>
    <col min="2" max="2" width="17.28125" style="1" customWidth="1"/>
    <col min="3" max="3" width="5.8515625" style="1" customWidth="1"/>
    <col min="4" max="4" width="10.28125" style="1" customWidth="1"/>
    <col min="5" max="5" width="4.140625" style="1" customWidth="1"/>
    <col min="6" max="6" width="5.8515625" style="1" customWidth="1"/>
    <col min="7" max="7" width="15.7109375" style="1" customWidth="1"/>
    <col min="8" max="8" width="16.00390625" style="1" customWidth="1"/>
    <col min="9" max="16384" width="9.140625" style="1" customWidth="1"/>
  </cols>
  <sheetData>
    <row r="1" spans="1:7" ht="15.75">
      <c r="A1" s="6" t="s">
        <v>0</v>
      </c>
      <c r="B1" s="30"/>
      <c r="C1" s="23"/>
      <c r="D1" s="17"/>
      <c r="E1" s="25"/>
      <c r="F1" s="17"/>
      <c r="G1" s="31"/>
    </row>
    <row r="2" spans="1:7" ht="19.5">
      <c r="A2" s="102" t="s">
        <v>17</v>
      </c>
      <c r="B2" s="102"/>
      <c r="C2" s="102"/>
      <c r="D2" s="102"/>
      <c r="E2" s="102"/>
      <c r="F2" s="102"/>
      <c r="G2" s="102"/>
    </row>
    <row r="3" spans="1:7" ht="19.5">
      <c r="A3" s="103" t="s">
        <v>1</v>
      </c>
      <c r="B3" s="103"/>
      <c r="C3" s="103"/>
      <c r="D3" s="103"/>
      <c r="E3" s="103"/>
      <c r="F3" s="103"/>
      <c r="G3" s="103"/>
    </row>
    <row r="4" spans="1:7" ht="19.5">
      <c r="A4" s="103" t="s">
        <v>38</v>
      </c>
      <c r="B4" s="103"/>
      <c r="C4" s="103"/>
      <c r="D4" s="103"/>
      <c r="E4" s="103"/>
      <c r="F4" s="103"/>
      <c r="G4" s="103"/>
    </row>
    <row r="5" spans="1:8" ht="15.75">
      <c r="A5" s="36"/>
      <c r="B5" s="56"/>
      <c r="C5" s="56"/>
      <c r="D5" s="56"/>
      <c r="E5" s="56"/>
      <c r="F5" s="56"/>
      <c r="G5" s="56"/>
      <c r="H5" s="56"/>
    </row>
    <row r="6" spans="1:8" ht="15.75">
      <c r="A6" s="104" t="s">
        <v>22</v>
      </c>
      <c r="B6" s="104"/>
      <c r="C6" s="104"/>
      <c r="D6" s="104"/>
      <c r="E6" s="104"/>
      <c r="F6" s="104"/>
      <c r="G6" s="104"/>
      <c r="H6" s="3"/>
    </row>
    <row r="7" spans="1:8" ht="13.5" customHeight="1">
      <c r="A7" s="93" t="s">
        <v>21</v>
      </c>
      <c r="B7" s="93"/>
      <c r="C7" s="93"/>
      <c r="D7" s="93"/>
      <c r="E7" s="93"/>
      <c r="F7" s="93"/>
      <c r="G7" s="93"/>
      <c r="H7" s="3"/>
    </row>
    <row r="8" spans="1:7" ht="15.75">
      <c r="A8" s="93" t="s">
        <v>20</v>
      </c>
      <c r="B8" s="93"/>
      <c r="C8" s="93"/>
      <c r="D8" s="93"/>
      <c r="E8" s="93"/>
      <c r="F8" s="93"/>
      <c r="G8" s="93"/>
    </row>
    <row r="9" spans="1:7" ht="15.75">
      <c r="A9" s="93" t="s">
        <v>39</v>
      </c>
      <c r="B9" s="93"/>
      <c r="C9" s="93"/>
      <c r="D9" s="93"/>
      <c r="E9" s="93"/>
      <c r="F9" s="93"/>
      <c r="G9" s="93"/>
    </row>
    <row r="11" spans="1:8" ht="15.75">
      <c r="A11" s="94" t="s">
        <v>18</v>
      </c>
      <c r="B11" s="94"/>
      <c r="C11" s="94"/>
      <c r="D11" s="94"/>
      <c r="E11" s="94"/>
      <c r="F11" s="94"/>
      <c r="G11" s="94"/>
      <c r="H11" s="7"/>
    </row>
    <row r="12" spans="1:8" ht="15.75">
      <c r="A12" s="39" t="s">
        <v>19</v>
      </c>
      <c r="B12" s="39"/>
      <c r="C12" s="39"/>
      <c r="D12" s="39"/>
      <c r="E12" s="39"/>
      <c r="F12" s="39"/>
      <c r="G12" s="39"/>
      <c r="H12" s="39"/>
    </row>
    <row r="13" spans="1:7" ht="19.5">
      <c r="A13" s="33" t="s">
        <v>15</v>
      </c>
      <c r="B13" s="40" t="s">
        <v>40</v>
      </c>
      <c r="C13" s="41"/>
      <c r="D13" s="41"/>
      <c r="E13" s="41"/>
      <c r="F13" s="41"/>
      <c r="G13" s="41"/>
    </row>
    <row r="14" spans="1:7" ht="16.5" thickBot="1">
      <c r="A14" s="8"/>
      <c r="B14" s="8"/>
      <c r="C14" s="4"/>
      <c r="D14" s="4"/>
      <c r="E14" s="4"/>
      <c r="F14" s="4"/>
      <c r="G14" s="4"/>
    </row>
    <row r="15" spans="1:7" ht="15.75">
      <c r="A15" s="95" t="s">
        <v>3</v>
      </c>
      <c r="B15" s="9" t="s">
        <v>4</v>
      </c>
      <c r="C15" s="9" t="s">
        <v>5</v>
      </c>
      <c r="D15" s="11" t="s">
        <v>6</v>
      </c>
      <c r="E15" s="97" t="s">
        <v>7</v>
      </c>
      <c r="F15" s="98"/>
      <c r="G15" s="10" t="s">
        <v>6</v>
      </c>
    </row>
    <row r="16" spans="1:7" ht="16.5" thickBot="1">
      <c r="A16" s="96"/>
      <c r="B16" s="12" t="s">
        <v>8</v>
      </c>
      <c r="C16" s="12" t="s">
        <v>9</v>
      </c>
      <c r="D16" s="24" t="s">
        <v>10</v>
      </c>
      <c r="E16" s="14" t="s">
        <v>11</v>
      </c>
      <c r="F16" s="15" t="s">
        <v>12</v>
      </c>
      <c r="G16" s="13" t="s">
        <v>13</v>
      </c>
    </row>
    <row r="17" spans="1:7" ht="18">
      <c r="A17" s="16" t="s">
        <v>16</v>
      </c>
      <c r="B17" s="70" t="s">
        <v>41</v>
      </c>
      <c r="C17" s="62" t="s">
        <v>23</v>
      </c>
      <c r="D17" s="17">
        <v>28.71</v>
      </c>
      <c r="E17" s="18">
        <v>20</v>
      </c>
      <c r="F17" s="19">
        <f>D17*0.2</f>
        <v>5.742000000000001</v>
      </c>
      <c r="G17" s="85">
        <f>D17*1.2</f>
        <v>34.452</v>
      </c>
    </row>
    <row r="18" spans="1:7" ht="18.75" thickBot="1">
      <c r="A18" s="26" t="s">
        <v>14</v>
      </c>
      <c r="B18" s="71" t="s">
        <v>36</v>
      </c>
      <c r="C18" s="63" t="s">
        <v>23</v>
      </c>
      <c r="D18" s="27">
        <v>38.74</v>
      </c>
      <c r="E18" s="28">
        <v>20</v>
      </c>
      <c r="F18" s="29">
        <f>D18*0.2</f>
        <v>7.748000000000001</v>
      </c>
      <c r="G18" s="87">
        <f>D18*1.2</f>
        <v>46.488</v>
      </c>
    </row>
    <row r="20" spans="1:7" ht="19.5">
      <c r="A20" s="33" t="s">
        <v>2</v>
      </c>
      <c r="B20" s="40" t="s">
        <v>42</v>
      </c>
      <c r="C20" s="41"/>
      <c r="D20" s="41"/>
      <c r="E20" s="41"/>
      <c r="F20" s="41"/>
      <c r="G20" s="41"/>
    </row>
    <row r="21" spans="1:7" s="58" customFormat="1" ht="16.5" customHeight="1">
      <c r="A21" s="91" t="s">
        <v>43</v>
      </c>
      <c r="B21" s="91"/>
      <c r="C21" s="91"/>
      <c r="D21" s="91"/>
      <c r="E21" s="91"/>
      <c r="F21" s="91"/>
      <c r="G21" s="91"/>
    </row>
    <row r="22" spans="1:7" s="58" customFormat="1" ht="16.5" customHeight="1">
      <c r="A22" s="92" t="s">
        <v>44</v>
      </c>
      <c r="B22" s="92"/>
      <c r="C22" s="92"/>
      <c r="D22" s="92"/>
      <c r="E22" s="92"/>
      <c r="F22" s="92"/>
      <c r="G22" s="92"/>
    </row>
    <row r="23" spans="1:8" s="57" customFormat="1" ht="15.75">
      <c r="A23" s="91" t="s">
        <v>45</v>
      </c>
      <c r="B23" s="91"/>
      <c r="C23" s="91"/>
      <c r="D23" s="91"/>
      <c r="E23" s="91"/>
      <c r="F23" s="91"/>
      <c r="G23" s="91"/>
      <c r="H23" s="91"/>
    </row>
    <row r="24" spans="1:8" s="57" customFormat="1" ht="15.75">
      <c r="A24" s="88" t="s">
        <v>46</v>
      </c>
      <c r="B24" s="88"/>
      <c r="C24" s="88"/>
      <c r="D24" s="88"/>
      <c r="E24" s="88"/>
      <c r="F24" s="88"/>
      <c r="G24" s="88"/>
      <c r="H24" s="88"/>
    </row>
    <row r="25" spans="1:7" s="57" customFormat="1" ht="16.5" thickBot="1">
      <c r="A25" s="49" t="s">
        <v>37</v>
      </c>
      <c r="B25" s="50"/>
      <c r="C25" s="72"/>
      <c r="D25" s="73"/>
      <c r="E25" s="74"/>
      <c r="F25" s="54"/>
      <c r="G25" s="54"/>
    </row>
    <row r="26" spans="1:7" s="57" customFormat="1" ht="18">
      <c r="A26" s="32" t="s">
        <v>24</v>
      </c>
      <c r="B26" s="75" t="s">
        <v>48</v>
      </c>
      <c r="C26" s="76" t="s">
        <v>23</v>
      </c>
      <c r="D26" s="21">
        <v>20.53</v>
      </c>
      <c r="E26" s="77">
        <v>20</v>
      </c>
      <c r="F26" s="78">
        <f>D26*0.2</f>
        <v>4.106000000000001</v>
      </c>
      <c r="G26" s="90">
        <f>D26*1.2</f>
        <v>24.636</v>
      </c>
    </row>
    <row r="27" spans="1:7" s="57" customFormat="1" ht="18.75" thickBot="1">
      <c r="A27" s="79" t="s">
        <v>25</v>
      </c>
      <c r="B27" s="80" t="s">
        <v>47</v>
      </c>
      <c r="C27" s="81" t="s">
        <v>23</v>
      </c>
      <c r="D27" s="82">
        <v>19.18</v>
      </c>
      <c r="E27" s="83">
        <v>20</v>
      </c>
      <c r="F27" s="84">
        <f>D27*0.2</f>
        <v>3.8360000000000003</v>
      </c>
      <c r="G27" s="89">
        <f>D27*1.2</f>
        <v>23.016</v>
      </c>
    </row>
    <row r="28" spans="1:7" ht="15.75">
      <c r="A28" s="59"/>
      <c r="B28" s="60"/>
      <c r="C28" s="68"/>
      <c r="D28" s="17"/>
      <c r="E28" s="5"/>
      <c r="F28" s="17"/>
      <c r="G28" s="61"/>
    </row>
    <row r="29" spans="1:7" ht="16.5" thickBot="1">
      <c r="A29" s="49" t="s">
        <v>26</v>
      </c>
      <c r="B29" s="50"/>
      <c r="C29" s="69"/>
      <c r="D29" s="51"/>
      <c r="E29" s="52"/>
      <c r="F29" s="53"/>
      <c r="G29" s="54"/>
    </row>
    <row r="30" spans="1:7" ht="18">
      <c r="A30" s="64" t="s">
        <v>24</v>
      </c>
      <c r="B30" s="65" t="s">
        <v>49</v>
      </c>
      <c r="C30" s="67" t="s">
        <v>23</v>
      </c>
      <c r="D30" s="20">
        <v>28.71</v>
      </c>
      <c r="E30" s="22">
        <v>20</v>
      </c>
      <c r="F30" s="66">
        <f>D30*0.2</f>
        <v>5.742000000000001</v>
      </c>
      <c r="G30" s="85">
        <f>D30*1.2</f>
        <v>34.452</v>
      </c>
    </row>
    <row r="31" spans="1:7" ht="18.75" thickBot="1">
      <c r="A31" s="55" t="s">
        <v>33</v>
      </c>
      <c r="B31" s="48" t="s">
        <v>36</v>
      </c>
      <c r="C31" s="63" t="s">
        <v>23</v>
      </c>
      <c r="D31" s="27">
        <v>38.74</v>
      </c>
      <c r="E31" s="28">
        <v>20</v>
      </c>
      <c r="F31" s="29">
        <f>D31*0.2</f>
        <v>7.748000000000001</v>
      </c>
      <c r="G31" s="86">
        <f>D31*1.2</f>
        <v>46.488</v>
      </c>
    </row>
    <row r="32" spans="1:7" ht="15.75">
      <c r="A32" s="59"/>
      <c r="B32" s="60"/>
      <c r="C32" s="68"/>
      <c r="D32" s="17"/>
      <c r="E32" s="5"/>
      <c r="F32" s="17"/>
      <c r="G32" s="61"/>
    </row>
    <row r="33" spans="1:8" ht="15.75">
      <c r="A33" s="37" t="s">
        <v>27</v>
      </c>
      <c r="B33" s="42"/>
      <c r="C33" s="43"/>
      <c r="D33" s="44"/>
      <c r="E33" s="45"/>
      <c r="F33" s="44"/>
      <c r="G33" s="46"/>
      <c r="H33" s="47"/>
    </row>
    <row r="34" spans="1:8" ht="15.75">
      <c r="A34" s="100" t="s">
        <v>30</v>
      </c>
      <c r="B34" s="100"/>
      <c r="C34" s="100"/>
      <c r="D34" s="100"/>
      <c r="E34" s="100"/>
      <c r="F34" s="100"/>
      <c r="G34" s="100"/>
      <c r="H34" s="47"/>
    </row>
    <row r="35" spans="1:8" ht="15.75">
      <c r="A35" s="101" t="s">
        <v>28</v>
      </c>
      <c r="B35" s="101"/>
      <c r="C35" s="101"/>
      <c r="D35" s="101"/>
      <c r="E35" s="101"/>
      <c r="F35" s="101"/>
      <c r="G35" s="101"/>
      <c r="H35" s="101"/>
    </row>
    <row r="36" spans="1:8" ht="15.75">
      <c r="A36" s="35" t="s">
        <v>29</v>
      </c>
      <c r="B36" s="34"/>
      <c r="C36" s="34"/>
      <c r="D36" s="34"/>
      <c r="E36" s="34"/>
      <c r="F36" s="34"/>
      <c r="G36" s="34"/>
      <c r="H36" s="47"/>
    </row>
    <row r="37" spans="1:8" ht="15.75">
      <c r="A37" s="35"/>
      <c r="B37" s="34"/>
      <c r="C37" s="34"/>
      <c r="D37" s="34"/>
      <c r="E37" s="34"/>
      <c r="F37" s="34"/>
      <c r="G37" s="34"/>
      <c r="H37" s="47"/>
    </row>
    <row r="38" spans="1:7" ht="15.75">
      <c r="A38" s="101" t="s">
        <v>34</v>
      </c>
      <c r="B38" s="101"/>
      <c r="C38" s="101"/>
      <c r="D38" s="101"/>
      <c r="E38" s="101"/>
      <c r="F38" s="101"/>
      <c r="G38" s="101"/>
    </row>
    <row r="39" spans="1:7" ht="15.75">
      <c r="A39" s="101" t="s">
        <v>35</v>
      </c>
      <c r="B39" s="101"/>
      <c r="C39" s="101"/>
      <c r="D39" s="101"/>
      <c r="E39" s="101"/>
      <c r="F39" s="101"/>
      <c r="G39" s="101"/>
    </row>
    <row r="40" spans="1:7" ht="15.75">
      <c r="A40" s="35"/>
      <c r="B40" s="35"/>
      <c r="C40" s="35"/>
      <c r="D40" s="35"/>
      <c r="E40" s="35"/>
      <c r="F40" s="35"/>
      <c r="G40" s="35"/>
    </row>
    <row r="41" spans="1:7" s="38" customFormat="1" ht="12.75">
      <c r="A41" s="99" t="s">
        <v>32</v>
      </c>
      <c r="B41" s="99"/>
      <c r="C41" s="99"/>
      <c r="D41" s="99"/>
      <c r="E41" s="99"/>
      <c r="F41" s="99"/>
      <c r="G41" s="99"/>
    </row>
    <row r="42" s="38" customFormat="1" ht="12.75">
      <c r="A42" s="38" t="s">
        <v>31</v>
      </c>
    </row>
    <row r="43" s="2" customFormat="1" ht="12.75"/>
    <row r="44" s="2" customFormat="1" ht="12.75"/>
    <row r="45" s="2" customFormat="1" ht="12.75"/>
    <row r="46" s="2" customFormat="1" ht="12.75"/>
  </sheetData>
  <sheetProtection/>
  <mergeCells count="18">
    <mergeCell ref="A2:G2"/>
    <mergeCell ref="A3:G3"/>
    <mergeCell ref="A4:G4"/>
    <mergeCell ref="A6:G6"/>
    <mergeCell ref="A7:G7"/>
    <mergeCell ref="A8:G8"/>
    <mergeCell ref="A23:H23"/>
    <mergeCell ref="A41:G41"/>
    <mergeCell ref="A34:G34"/>
    <mergeCell ref="A35:H35"/>
    <mergeCell ref="A38:G38"/>
    <mergeCell ref="A39:G39"/>
    <mergeCell ref="A21:G21"/>
    <mergeCell ref="A22:G22"/>
    <mergeCell ref="A9:G9"/>
    <mergeCell ref="A11:G11"/>
    <mergeCell ref="A15:A16"/>
    <mergeCell ref="E15:F1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ab_1</cp:lastModifiedBy>
  <cp:lastPrinted>2022-11-30T08:01:45Z</cp:lastPrinted>
  <dcterms:created xsi:type="dcterms:W3CDTF">1996-10-08T23:32:33Z</dcterms:created>
  <dcterms:modified xsi:type="dcterms:W3CDTF">2022-12-19T01:52:45Z</dcterms:modified>
  <cp:category/>
  <cp:version/>
  <cp:contentType/>
  <cp:contentStatus/>
</cp:coreProperties>
</file>